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ANUAL 2021\14_Estado Analítico de Ingresos por Clasificación Económica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/>
  </bookViews>
  <sheets>
    <sheet name="EAI_CE" sheetId="1" r:id="rId1"/>
  </sheets>
  <definedNames>
    <definedName name="ANEXO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<sst xmlns="http://schemas.openxmlformats.org/spreadsheetml/2006/main" count="29" uniqueCount="29">
  <si>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</si>
  <si>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</si>
  <si>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</si>
  <si>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</si>
  <si>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</si>
  <si>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</si>
  <si>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</si>
  <si>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</si>
  <si>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</si>
  <si>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</si>
  <si>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</si>
  <si>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</si>
  <si>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</si>
  <si>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</si>
  <si>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</si>
  <si>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</si>
  <si>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</si>
  <si>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INGRESOS POR VENTA DE BIENES, PRESTACION DE SERVICIOS Y OTROS INGRESOS</t>
  </si>
  <si>
    <t>DERECHOS</t>
  </si>
  <si>
    <t>PRODUCTOS</t>
  </si>
  <si>
    <t>APROVECHAMIENTOS</t>
  </si>
  <si>
    <t>JUNTA RURAL DE AGUA Y SANEAMIENTO DE SAN JUANITO</t>
  </si>
  <si>
    <t>Del 01 de enero al 31 de diciembre de 2021</t>
  </si>
  <si>
    <t>_____________________________________________</t>
  </si>
  <si>
    <t>MTRO. MANUEL ANTONIO DOMINGUEZ MARISCAL</t>
  </si>
  <si>
    <t>DIRECTOR EJECUTIVO</t>
  </si>
  <si>
    <t>____________________________________________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</si>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</sst>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F39" sqref="F39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1" t="s">
        <v>21</v>
      </c>
      <c r="C2" s="22"/>
      <c r="D2" s="22"/>
      <c r="E2" s="22"/>
      <c r="F2" s="22"/>
      <c r="G2" s="22"/>
      <c r="H2" s="23"/>
    </row>
    <row r="3" spans="2:8" ht="12" x14ac:dyDescent="0.2">
      <c r="B3" s="28" t="s">
        <v>0</v>
      </c>
      <c r="C3" s="39"/>
      <c r="D3" s="39"/>
      <c r="E3" s="39"/>
      <c r="F3" s="39"/>
      <c r="G3" s="39"/>
      <c r="H3" s="40"/>
    </row>
    <row r="4" spans="2:8" ht="12.6" thickBot="1" x14ac:dyDescent="0.25">
      <c r="B4" s="24" t="s">
        <v>22</v>
      </c>
      <c r="C4" s="25"/>
      <c r="D4" s="25"/>
      <c r="E4" s="25"/>
      <c r="F4" s="25"/>
      <c r="G4" s="25"/>
      <c r="H4" s="26"/>
    </row>
    <row r="5" spans="2:8" ht="12.6" thickBot="1" x14ac:dyDescent="0.25">
      <c r="B5" s="27" t="s">
        <v>16</v>
      </c>
      <c r="C5" s="30" t="s">
        <v>1</v>
      </c>
      <c r="D5" s="31"/>
      <c r="E5" s="31"/>
      <c r="F5" s="31"/>
      <c r="G5" s="31"/>
      <c r="H5" s="32" t="s">
        <v>2</v>
      </c>
    </row>
    <row r="6" spans="2:8" ht="24.6" thickBot="1" x14ac:dyDescent="0.25">
      <c r="B6" s="28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33"/>
    </row>
    <row r="7" spans="2:8" ht="12.6" thickBot="1" x14ac:dyDescent="0.25">
      <c r="B7" s="29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20" t="s">
        <v>18</v>
      </c>
      <c r="C8" s="12">
        <v>5468964.0999999996</v>
      </c>
      <c r="D8" s="15">
        <v>0</v>
      </c>
      <c r="E8" s="17">
        <f>SUM(C8:D8)</f>
        <v>5468964.0999999996</v>
      </c>
      <c r="F8" s="15">
        <v>5269973.87</v>
      </c>
      <c r="G8" s="12">
        <v>5269973.87</v>
      </c>
      <c r="H8" s="2">
        <f>SUM(G8-C8)</f>
        <v>-198990.22999999952</v>
      </c>
    </row>
    <row r="9" spans="2:8" x14ac:dyDescent="0.2">
      <c r="B9" s="19" t="s">
        <v>19</v>
      </c>
      <c r="C9" s="12">
        <v>132137</v>
      </c>
      <c r="D9" s="15">
        <v>0</v>
      </c>
      <c r="E9" s="17">
        <f t="shared" ref="E9:E32" si="0">SUM(C9:D9)</f>
        <v>132137</v>
      </c>
      <c r="F9" s="15">
        <v>46828</v>
      </c>
      <c r="G9" s="12">
        <v>46828</v>
      </c>
      <c r="H9" s="2">
        <f t="shared" ref="H9:H32" si="1">SUM(G9-C9)</f>
        <v>-85309</v>
      </c>
    </row>
    <row r="10" spans="2:8" x14ac:dyDescent="0.2">
      <c r="B10" s="20" t="s">
        <v>20</v>
      </c>
      <c r="C10" s="12">
        <v>0</v>
      </c>
      <c r="D10" s="15">
        <v>0</v>
      </c>
      <c r="E10" s="17">
        <f t="shared" si="0"/>
        <v>0</v>
      </c>
      <c r="F10" s="15">
        <v>201202.3</v>
      </c>
      <c r="G10" s="12">
        <v>201202.3</v>
      </c>
      <c r="H10" s="2">
        <f t="shared" si="1"/>
        <v>201202.3</v>
      </c>
    </row>
    <row r="11" spans="2:8" ht="22.8" x14ac:dyDescent="0.2">
      <c r="B11" s="20" t="s">
        <v>17</v>
      </c>
      <c r="C11" s="12">
        <v>108004</v>
      </c>
      <c r="D11" s="15">
        <v>0</v>
      </c>
      <c r="E11" s="17">
        <f t="shared" si="0"/>
        <v>108004</v>
      </c>
      <c r="F11" s="15">
        <v>95861.08</v>
      </c>
      <c r="G11" s="12">
        <v>95861.08</v>
      </c>
      <c r="H11" s="2">
        <f t="shared" si="1"/>
        <v>-12142.919999999998</v>
      </c>
    </row>
    <row r="12" spans="2:8" x14ac:dyDescent="0.2">
      <c r="B12" s="3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5709105.0999999996</v>
      </c>
      <c r="D34" s="16">
        <f>SUM(D8:D33)</f>
        <v>0</v>
      </c>
      <c r="E34" s="6">
        <f>SUM(C34:D34)</f>
        <v>5709105.0999999996</v>
      </c>
      <c r="F34" s="16">
        <f>SUM(F8:F33)</f>
        <v>5613865.25</v>
      </c>
      <c r="G34" s="6">
        <f>SUM(G8:G33)</f>
        <v>5613865.25</v>
      </c>
      <c r="H34" s="35">
        <f>G34-C34</f>
        <v>-95239.849999999627</v>
      </c>
    </row>
    <row r="35" spans="2:8" ht="12" customHeight="1" thickBot="1" x14ac:dyDescent="0.25">
      <c r="B35" s="7"/>
      <c r="C35" s="8"/>
      <c r="D35" s="8"/>
      <c r="E35" s="8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>
      <c r="B41" s="41" t="s">
        <v>23</v>
      </c>
      <c r="F41" s="42" t="s">
        <v>26</v>
      </c>
      <c r="G41" s="42"/>
      <c r="H41" s="42"/>
    </row>
    <row r="42" spans="2:8" s="18" customFormat="1" x14ac:dyDescent="0.2">
      <c r="B42" s="41" t="s">
        <v>24</v>
      </c>
      <c r="F42" s="42" t="s">
        <v>27</v>
      </c>
      <c r="G42" s="42"/>
      <c r="H42" s="42"/>
    </row>
    <row r="43" spans="2:8" s="18" customFormat="1" x14ac:dyDescent="0.2">
      <c r="B43" s="41" t="s">
        <v>25</v>
      </c>
      <c r="F43" s="42" t="s">
        <v>28</v>
      </c>
      <c r="G43" s="42"/>
      <c r="H43" s="42"/>
    </row>
    <row r="44" spans="2:8" s="18" customFormat="1" x14ac:dyDescent="0.2">
      <c r="F44" s="42"/>
      <c r="G44" s="42"/>
      <c r="H44" s="42"/>
    </row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2022-02-02T20:47:40Z</cp:lastPrinted>
  <dcterms:created xsi:type="dcterms:W3CDTF">2019-12-03T19:19:23Z</dcterms:created>
  <dcterms:modified xsi:type="dcterms:W3CDTF">2022-02-02T20:48:30Z</dcterms:modified>
</cp:coreProperties>
</file>